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776aa24ece2e57/Documents/Accounts/"/>
    </mc:Choice>
  </mc:AlternateContent>
  <xr:revisionPtr revIDLastSave="0" documentId="8_{D36D6C9B-4B46-4387-BC5E-DE76AE217D3A}" xr6:coauthVersionLast="36" xr6:coauthVersionMax="36" xr10:uidLastSave="{00000000-0000-0000-0000-000000000000}"/>
  <bookViews>
    <workbookView xWindow="0" yWindow="0" windowWidth="24000" windowHeight="10620" xr2:uid="{EF3FB27B-AAD5-4722-99EB-A766304CEE2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C57" i="1"/>
  <c r="B57" i="1"/>
  <c r="C52" i="1"/>
  <c r="B52" i="1"/>
  <c r="C47" i="1"/>
  <c r="B47" i="1"/>
  <c r="D16" i="1"/>
  <c r="C16" i="1"/>
  <c r="B16" i="1"/>
</calcChain>
</file>

<file path=xl/sharedStrings.xml><?xml version="1.0" encoding="utf-8"?>
<sst xmlns="http://schemas.openxmlformats.org/spreadsheetml/2006/main" count="64" uniqueCount="61">
  <si>
    <t>Receipts &amp; Payments</t>
  </si>
  <si>
    <t>12 Months</t>
  </si>
  <si>
    <t>12  Months  March 2025</t>
  </si>
  <si>
    <t>Actual</t>
  </si>
  <si>
    <t xml:space="preserve">Budget </t>
  </si>
  <si>
    <t>2023/24</t>
  </si>
  <si>
    <t>2024/25</t>
  </si>
  <si>
    <t>2024/2025</t>
  </si>
  <si>
    <t>Receipts</t>
  </si>
  <si>
    <t>£</t>
  </si>
  <si>
    <t>Precept</t>
  </si>
  <si>
    <t>Tudor Fair//Barclays inconvenience</t>
  </si>
  <si>
    <t>Interest received</t>
  </si>
  <si>
    <t>Insurance o/P /Donations re Appraisals</t>
  </si>
  <si>
    <t>Fireworks deposit/cancelled cheques</t>
  </si>
  <si>
    <t>BDC Cil grant /Groundworks NJHP</t>
  </si>
  <si>
    <t>BDC Payment  Conservation invoices</t>
  </si>
  <si>
    <t>BDC CIL money</t>
  </si>
  <si>
    <t>VAT reclaimed</t>
  </si>
  <si>
    <t>Total receipts</t>
  </si>
  <si>
    <t>Payments</t>
  </si>
  <si>
    <t>General administration</t>
  </si>
  <si>
    <t>PAYE</t>
  </si>
  <si>
    <t>S137 grants</t>
  </si>
  <si>
    <t>Other grants S19/S138B/S142</t>
  </si>
  <si>
    <t>Other Village Projects - contingency</t>
  </si>
  <si>
    <t>Gym Equipment</t>
  </si>
  <si>
    <t>Closed Churchyard Maintenance/Trees/Path</t>
  </si>
  <si>
    <t>Play area /risk assess/grass/equipment</t>
  </si>
  <si>
    <t>Playing field cutting/lock/mritime</t>
  </si>
  <si>
    <t>Speedwatch/Traffic calming/SID/Posts/QL</t>
  </si>
  <si>
    <t>Dog &amp; Litter bin emptying</t>
  </si>
  <si>
    <t>Tree &amp; Footpath Warden expenses</t>
  </si>
  <si>
    <t>Street furniture /Lest we forget bench</t>
  </si>
  <si>
    <t>Website hosting//Zoom</t>
  </si>
  <si>
    <t>Training</t>
  </si>
  <si>
    <t>Election costs fund</t>
  </si>
  <si>
    <t>Contingency/unplanned Expenditure</t>
  </si>
  <si>
    <t>Maritime Units</t>
  </si>
  <si>
    <t>J hawes Hedge cut/Mortimer Contracts</t>
  </si>
  <si>
    <t>VAT</t>
  </si>
  <si>
    <t xml:space="preserve">padlock &amp; clips/Afarmer/Conservation </t>
  </si>
  <si>
    <t>Case Locality Bud/Bugle printing</t>
  </si>
  <si>
    <t>Bentley Blooms/Fireworks+Insurance</t>
  </si>
  <si>
    <t>Planet Law/NHP</t>
  </si>
  <si>
    <t xml:space="preserve">Defib pads Bugle software/Fencing </t>
  </si>
  <si>
    <t>6 Walks printing/SCC Traffic Surveys</t>
  </si>
  <si>
    <t>Stand in Clerk/Tangent/Cable lock</t>
  </si>
  <si>
    <t>Clerks laptop/A Farmer Ass</t>
  </si>
  <si>
    <t>Estimated VAT</t>
  </si>
  <si>
    <t>Balance bf</t>
  </si>
  <si>
    <t>Total payments</t>
  </si>
  <si>
    <t>Accounts held at 29 March 2025</t>
  </si>
  <si>
    <t>Current account</t>
  </si>
  <si>
    <t xml:space="preserve">Family Fun Day Tracker Account </t>
  </si>
  <si>
    <t>Parish Council Tracker Account</t>
  </si>
  <si>
    <t>Total accounts held</t>
  </si>
  <si>
    <t>The above statement represents fairly the financial position of the Authority</t>
  </si>
  <si>
    <t>as at 29 March 2025 and the Receipts &amp; Payments during the 12 months.</t>
  </si>
  <si>
    <t>Chairman ________________________________</t>
  </si>
  <si>
    <t>Responsible Financial Officer 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</si>
</sst>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4" fontId="2" fillId="0" borderId="0" xfId="0" applyNumberFormat="1" applyFont="1" applyFill="1"/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0" borderId="0" xfId="0" applyFont="1" applyAlignment="1">
      <alignment horizontal="right"/>
    </xf>
    <xf numFmtId="0" fontId="2" fillId="2" borderId="0" xfId="0" applyFont="1" applyFill="1"/>
    <xf numFmtId="4" fontId="2" fillId="2" borderId="0" xfId="0" applyNumberFormat="1" applyFont="1" applyFill="1"/>
    <xf numFmtId="0" fontId="0" fillId="2" borderId="0" xfId="0" applyFill="1"/>
    <xf numFmtId="0" fontId="0" fillId="0" borderId="0" xfId="0" applyAlignment="1">
      <alignment horizontal="right"/>
    </xf>
    <xf numFmtId="4" fontId="2" fillId="0" borderId="0" xfId="0" applyNumberFormat="1" applyFont="1" applyFill="1" applyBorder="1"/>
    <xf numFmtId="4" fontId="2" fillId="0" borderId="1" xfId="0" applyNumberFormat="1" applyFont="1" applyBorder="1"/>
    <xf numFmtId="4" fontId="2" fillId="0" borderId="1" xfId="0" applyNumberFormat="1" applyFont="1" applyFill="1" applyBorder="1"/>
    <xf numFmtId="4" fontId="1" fillId="0" borderId="1" xfId="0" applyNumberFormat="1" applyFont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4" fontId="2" fillId="0" borderId="2" xfId="0" applyNumberFormat="1" applyFont="1" applyFill="1" applyBorder="1"/>
    <xf numFmtId="4" fontId="2" fillId="0" borderId="2" xfId="0" applyNumberFormat="1" applyFont="1" applyBorder="1"/>
    <xf numFmtId="4" fontId="2" fillId="0" borderId="0" xfId="0" applyNumberFormat="1" applyFont="1" applyBorder="1"/>
    <xf numFmtId="4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DBAC6-8AF2-4A65-8099-268CCA116185}">
  <dimension ref="A1:E63"/>
  <sheetViews>
    <sheetView tabSelected="1" workbookViewId="0">
      <selection activeCell="G9" sqref="G9"/>
    </sheetView>
  </sheetViews>
  <sheetFormatPr defaultRowHeight="15" x14ac:dyDescent="0.25"/>
  <cols>
    <col min="1" max="1" width="34.5703125" customWidth="1"/>
    <col min="2" max="2" width="12.42578125" customWidth="1"/>
    <col min="3" max="3" width="12.85546875" customWidth="1"/>
    <col min="4" max="4" width="14.140625" customWidth="1"/>
    <col min="5" max="5" width="2.5703125" customWidth="1"/>
  </cols>
  <sheetData>
    <row r="1" spans="1:5" x14ac:dyDescent="0.25">
      <c r="A1" s="1"/>
      <c r="B1" s="2"/>
      <c r="C1" s="2"/>
      <c r="D1" s="3"/>
      <c r="E1" s="3"/>
    </row>
    <row r="2" spans="1:5" x14ac:dyDescent="0.25">
      <c r="A2" s="3"/>
      <c r="B2" s="3"/>
      <c r="C2" s="3"/>
      <c r="E2" s="4"/>
    </row>
    <row r="3" spans="1:5" x14ac:dyDescent="0.25">
      <c r="A3" s="3" t="s">
        <v>0</v>
      </c>
      <c r="B3" s="4" t="s">
        <v>1</v>
      </c>
      <c r="C3" s="4" t="s">
        <v>1</v>
      </c>
      <c r="E3" s="4"/>
    </row>
    <row r="4" spans="1:5" x14ac:dyDescent="0.25">
      <c r="A4" s="3" t="s">
        <v>2</v>
      </c>
      <c r="B4" s="4" t="s">
        <v>3</v>
      </c>
      <c r="C4" s="4" t="s">
        <v>3</v>
      </c>
      <c r="D4" s="4" t="s">
        <v>4</v>
      </c>
      <c r="E4" s="3"/>
    </row>
    <row r="5" spans="1:5" x14ac:dyDescent="0.25">
      <c r="A5" s="3"/>
      <c r="B5" s="3" t="s">
        <v>5</v>
      </c>
      <c r="C5" s="3" t="s">
        <v>6</v>
      </c>
      <c r="D5" s="4" t="s">
        <v>7</v>
      </c>
      <c r="E5" s="3"/>
    </row>
    <row r="6" spans="1:5" x14ac:dyDescent="0.25">
      <c r="A6" s="5" t="s">
        <v>8</v>
      </c>
      <c r="D6" s="4" t="s">
        <v>9</v>
      </c>
      <c r="E6" s="3"/>
    </row>
    <row r="7" spans="1:5" x14ac:dyDescent="0.25">
      <c r="A7" s="3" t="s">
        <v>10</v>
      </c>
      <c r="B7" s="6">
        <v>14500</v>
      </c>
      <c r="C7" s="6">
        <v>15000</v>
      </c>
      <c r="D7" s="7">
        <v>15000</v>
      </c>
      <c r="E7" s="4"/>
    </row>
    <row r="8" spans="1:5" x14ac:dyDescent="0.25">
      <c r="A8" s="3" t="s">
        <v>11</v>
      </c>
      <c r="B8" s="8">
        <v>1257.8599999999999</v>
      </c>
      <c r="C8" s="6">
        <v>100</v>
      </c>
      <c r="D8" s="9"/>
      <c r="E8" s="7"/>
    </row>
    <row r="9" spans="1:5" x14ac:dyDescent="0.25">
      <c r="A9" s="3" t="s">
        <v>12</v>
      </c>
      <c r="B9" s="8">
        <v>187.76</v>
      </c>
      <c r="C9" s="6">
        <v>237.14</v>
      </c>
      <c r="D9" s="9"/>
      <c r="E9" s="9"/>
    </row>
    <row r="10" spans="1:5" x14ac:dyDescent="0.25">
      <c r="A10" s="3" t="s">
        <v>13</v>
      </c>
      <c r="B10" s="8">
        <v>15.44</v>
      </c>
      <c r="C10" s="6">
        <v>7838.75</v>
      </c>
      <c r="D10" s="9"/>
      <c r="E10" s="9"/>
    </row>
    <row r="11" spans="1:5" x14ac:dyDescent="0.25">
      <c r="A11" s="3" t="s">
        <v>14</v>
      </c>
      <c r="B11" s="8">
        <v>136</v>
      </c>
      <c r="C11" s="6">
        <v>2308.52</v>
      </c>
      <c r="D11" s="9"/>
      <c r="E11" s="9"/>
    </row>
    <row r="12" spans="1:5" x14ac:dyDescent="0.25">
      <c r="A12" s="3" t="s">
        <v>15</v>
      </c>
      <c r="B12" s="8"/>
      <c r="C12" s="6">
        <v>2782</v>
      </c>
      <c r="E12" s="9"/>
    </row>
    <row r="13" spans="1:5" x14ac:dyDescent="0.25">
      <c r="A13" s="10" t="s">
        <v>16</v>
      </c>
      <c r="B13" s="11"/>
      <c r="C13" s="11">
        <v>8430.48</v>
      </c>
      <c r="D13" s="12"/>
      <c r="E13" s="9"/>
    </row>
    <row r="14" spans="1:5" x14ac:dyDescent="0.25">
      <c r="A14" s="3" t="s">
        <v>17</v>
      </c>
      <c r="B14" s="8">
        <v>5593.46</v>
      </c>
      <c r="C14" s="6">
        <v>13206</v>
      </c>
      <c r="D14" s="9"/>
      <c r="E14" s="13"/>
    </row>
    <row r="15" spans="1:5" ht="15.75" thickBot="1" x14ac:dyDescent="0.3">
      <c r="A15" s="3" t="s">
        <v>18</v>
      </c>
      <c r="B15" s="8">
        <v>3315.24</v>
      </c>
      <c r="C15" s="14">
        <v>1832.99</v>
      </c>
      <c r="D15" s="13"/>
      <c r="E15" s="7"/>
    </row>
    <row r="16" spans="1:5" ht="16.5" thickTop="1" thickBot="1" x14ac:dyDescent="0.3">
      <c r="A16" s="3" t="s">
        <v>19</v>
      </c>
      <c r="B16" s="15">
        <f>SUM(B7:B15)</f>
        <v>25005.760000000002</v>
      </c>
      <c r="C16" s="16">
        <f>SUM(C7:C15)</f>
        <v>51735.88</v>
      </c>
      <c r="D16" s="17">
        <f>SUM(D7:D15)</f>
        <v>15000</v>
      </c>
      <c r="E16" s="4"/>
    </row>
    <row r="17" spans="1:5" ht="15.75" thickTop="1" x14ac:dyDescent="0.25">
      <c r="A17" s="5" t="s">
        <v>20</v>
      </c>
      <c r="B17" s="8"/>
      <c r="C17" s="6"/>
      <c r="D17" s="4"/>
      <c r="E17" s="4"/>
    </row>
    <row r="18" spans="1:5" x14ac:dyDescent="0.25">
      <c r="A18" s="3" t="s">
        <v>21</v>
      </c>
      <c r="B18" s="6">
        <v>9433.93</v>
      </c>
      <c r="C18" s="6">
        <v>10435.75</v>
      </c>
      <c r="D18" s="8">
        <v>11045</v>
      </c>
      <c r="E18" s="4"/>
    </row>
    <row r="19" spans="1:5" x14ac:dyDescent="0.25">
      <c r="A19" s="3" t="s">
        <v>22</v>
      </c>
      <c r="B19" s="6">
        <v>348</v>
      </c>
      <c r="C19" s="6">
        <v>394.6</v>
      </c>
      <c r="D19" s="6">
        <v>500</v>
      </c>
      <c r="E19" s="7"/>
    </row>
    <row r="20" spans="1:5" x14ac:dyDescent="0.25">
      <c r="A20" s="3" t="s">
        <v>23</v>
      </c>
      <c r="B20" s="6">
        <v>950</v>
      </c>
      <c r="C20" s="6">
        <v>800</v>
      </c>
      <c r="D20" s="6">
        <v>1000</v>
      </c>
      <c r="E20" s="7"/>
    </row>
    <row r="21" spans="1:5" x14ac:dyDescent="0.25">
      <c r="A21" s="3" t="s">
        <v>24</v>
      </c>
      <c r="B21" s="6">
        <v>1000</v>
      </c>
      <c r="C21" s="6">
        <v>500</v>
      </c>
      <c r="D21" s="6">
        <v>600</v>
      </c>
    </row>
    <row r="22" spans="1:5" x14ac:dyDescent="0.25">
      <c r="A22" s="5" t="s">
        <v>25</v>
      </c>
      <c r="B22" s="6"/>
      <c r="C22" s="6"/>
      <c r="D22" s="6">
        <v>5000</v>
      </c>
    </row>
    <row r="23" spans="1:5" x14ac:dyDescent="0.25">
      <c r="A23" s="3"/>
      <c r="B23" s="6"/>
      <c r="C23" s="6"/>
      <c r="D23" s="6"/>
    </row>
    <row r="24" spans="1:5" x14ac:dyDescent="0.25">
      <c r="A24" s="3" t="s">
        <v>26</v>
      </c>
      <c r="B24" s="6"/>
      <c r="C24" s="6"/>
      <c r="D24" s="6"/>
    </row>
    <row r="25" spans="1:5" x14ac:dyDescent="0.25">
      <c r="A25" s="3" t="s">
        <v>27</v>
      </c>
      <c r="B25" s="6">
        <v>1240</v>
      </c>
      <c r="C25" s="6">
        <v>1690</v>
      </c>
      <c r="D25" s="6">
        <v>2140</v>
      </c>
    </row>
    <row r="26" spans="1:5" x14ac:dyDescent="0.25">
      <c r="A26" s="3" t="s">
        <v>28</v>
      </c>
      <c r="B26" s="6">
        <v>1897.41</v>
      </c>
      <c r="C26" s="6">
        <v>226.89</v>
      </c>
      <c r="D26" s="6">
        <v>300</v>
      </c>
    </row>
    <row r="27" spans="1:5" x14ac:dyDescent="0.25">
      <c r="A27" s="3" t="s">
        <v>29</v>
      </c>
      <c r="B27" s="18">
        <v>350</v>
      </c>
      <c r="C27" s="6"/>
      <c r="D27" s="6">
        <v>350</v>
      </c>
    </row>
    <row r="28" spans="1:5" x14ac:dyDescent="0.25">
      <c r="A28" s="3" t="s">
        <v>30</v>
      </c>
      <c r="B28" s="6"/>
      <c r="C28" s="6"/>
      <c r="D28" s="6">
        <v>300</v>
      </c>
    </row>
    <row r="29" spans="1:5" x14ac:dyDescent="0.25">
      <c r="A29" s="3" t="s">
        <v>31</v>
      </c>
      <c r="B29" s="6">
        <v>465.26</v>
      </c>
      <c r="C29" s="6">
        <v>759</v>
      </c>
      <c r="D29" s="6">
        <v>500</v>
      </c>
    </row>
    <row r="30" spans="1:5" x14ac:dyDescent="0.25">
      <c r="A30" s="3" t="s">
        <v>32</v>
      </c>
      <c r="B30" s="6"/>
      <c r="C30" s="6"/>
      <c r="D30" s="6">
        <v>200</v>
      </c>
    </row>
    <row r="31" spans="1:5" x14ac:dyDescent="0.25">
      <c r="A31" s="3" t="s">
        <v>33</v>
      </c>
      <c r="B31" s="6">
        <v>1520</v>
      </c>
      <c r="C31" s="6"/>
      <c r="D31" s="6">
        <v>500</v>
      </c>
    </row>
    <row r="32" spans="1:5" x14ac:dyDescent="0.25">
      <c r="A32" s="3" t="s">
        <v>34</v>
      </c>
      <c r="B32" s="6">
        <v>50</v>
      </c>
      <c r="C32" s="6">
        <v>50</v>
      </c>
      <c r="D32" s="6">
        <v>100</v>
      </c>
    </row>
    <row r="33" spans="1:5" x14ac:dyDescent="0.25">
      <c r="A33" s="3" t="s">
        <v>35</v>
      </c>
      <c r="B33" s="6">
        <v>620</v>
      </c>
      <c r="C33" s="6"/>
      <c r="D33" s="6">
        <v>300</v>
      </c>
    </row>
    <row r="34" spans="1:5" x14ac:dyDescent="0.25">
      <c r="A34" s="3" t="s">
        <v>36</v>
      </c>
      <c r="B34" s="6">
        <v>153.94</v>
      </c>
      <c r="C34" s="6"/>
      <c r="D34" s="6">
        <v>1000</v>
      </c>
    </row>
    <row r="35" spans="1:5" x14ac:dyDescent="0.25">
      <c r="A35" s="5" t="s">
        <v>37</v>
      </c>
      <c r="B35" s="6"/>
      <c r="C35" s="6"/>
      <c r="D35" s="6"/>
      <c r="E35" s="7"/>
    </row>
    <row r="36" spans="1:5" x14ac:dyDescent="0.25">
      <c r="A36" s="3" t="s">
        <v>38</v>
      </c>
      <c r="B36" s="6"/>
      <c r="C36" s="6">
        <v>2500</v>
      </c>
      <c r="D36" s="6">
        <v>5000</v>
      </c>
      <c r="E36" s="7"/>
    </row>
    <row r="37" spans="1:5" x14ac:dyDescent="0.25">
      <c r="A37" s="3" t="s">
        <v>39</v>
      </c>
      <c r="B37" s="6">
        <v>1215</v>
      </c>
      <c r="C37" s="6">
        <v>60</v>
      </c>
      <c r="D37" s="6"/>
      <c r="E37" s="7"/>
    </row>
    <row r="38" spans="1:5" x14ac:dyDescent="0.25">
      <c r="A38" s="3" t="s">
        <v>40</v>
      </c>
      <c r="B38" s="6">
        <v>2490.96</v>
      </c>
      <c r="C38" s="6">
        <v>5924.24</v>
      </c>
      <c r="D38" s="8"/>
      <c r="E38" s="7"/>
    </row>
    <row r="39" spans="1:5" x14ac:dyDescent="0.25">
      <c r="A39" s="3" t="s">
        <v>41</v>
      </c>
      <c r="B39" s="6">
        <v>950</v>
      </c>
      <c r="C39" s="6">
        <v>15002.4</v>
      </c>
      <c r="D39" s="8"/>
      <c r="E39" s="7"/>
    </row>
    <row r="40" spans="1:5" x14ac:dyDescent="0.25">
      <c r="A40" s="3" t="s">
        <v>42</v>
      </c>
      <c r="B40" s="6">
        <v>500</v>
      </c>
      <c r="C40" s="6">
        <v>308</v>
      </c>
      <c r="D40" s="8"/>
      <c r="E40" s="7"/>
    </row>
    <row r="41" spans="1:5" x14ac:dyDescent="0.25">
      <c r="A41" s="3" t="s">
        <v>43</v>
      </c>
      <c r="B41" s="6">
        <v>542.5</v>
      </c>
      <c r="C41" s="6">
        <v>1248.69</v>
      </c>
      <c r="D41" s="8"/>
      <c r="E41" s="7"/>
    </row>
    <row r="42" spans="1:5" x14ac:dyDescent="0.25">
      <c r="A42" s="3" t="s">
        <v>44</v>
      </c>
      <c r="B42" s="6">
        <v>2122.0100000000002</v>
      </c>
      <c r="C42" s="6">
        <v>3767.2</v>
      </c>
      <c r="D42" s="8"/>
      <c r="E42" s="7"/>
    </row>
    <row r="43" spans="1:5" x14ac:dyDescent="0.25">
      <c r="A43" s="3" t="s">
        <v>45</v>
      </c>
      <c r="B43" s="6">
        <v>2097.5</v>
      </c>
      <c r="C43" s="6">
        <v>84</v>
      </c>
      <c r="D43" s="8"/>
      <c r="E43" s="7"/>
    </row>
    <row r="44" spans="1:5" x14ac:dyDescent="0.25">
      <c r="A44" s="3" t="s">
        <v>46</v>
      </c>
      <c r="B44" s="6">
        <v>465</v>
      </c>
      <c r="C44" s="6">
        <v>855</v>
      </c>
      <c r="D44" s="8"/>
      <c r="E44" s="7"/>
    </row>
    <row r="45" spans="1:5" x14ac:dyDescent="0.25">
      <c r="A45" s="3" t="s">
        <v>47</v>
      </c>
      <c r="B45" s="6">
        <v>1365</v>
      </c>
      <c r="C45" s="6">
        <v>139.07</v>
      </c>
      <c r="E45" s="19"/>
    </row>
    <row r="46" spans="1:5" x14ac:dyDescent="0.25">
      <c r="A46" s="3" t="s">
        <v>48</v>
      </c>
      <c r="B46" s="6">
        <v>331.78</v>
      </c>
      <c r="C46" s="6">
        <v>6838.75</v>
      </c>
      <c r="E46" s="19"/>
    </row>
    <row r="47" spans="1:5" ht="15.75" thickBot="1" x14ac:dyDescent="0.3">
      <c r="B47" s="20">
        <f>SUM(B18:B46)</f>
        <v>30108.289999999994</v>
      </c>
      <c r="C47" s="20">
        <f>SUM(C18:C46)</f>
        <v>51583.59</v>
      </c>
      <c r="E47" s="7"/>
    </row>
    <row r="48" spans="1:5" ht="15.75" thickTop="1" x14ac:dyDescent="0.25">
      <c r="A48" s="10" t="s">
        <v>49</v>
      </c>
      <c r="B48" s="8"/>
      <c r="C48" s="8"/>
      <c r="D48" s="11">
        <v>-2000</v>
      </c>
      <c r="E48" s="7"/>
    </row>
    <row r="49" spans="1:5" x14ac:dyDescent="0.25">
      <c r="A49" s="3" t="s">
        <v>50</v>
      </c>
      <c r="B49" s="8">
        <v>30994.76</v>
      </c>
      <c r="C49" s="8">
        <v>25892.23</v>
      </c>
      <c r="D49" s="8"/>
      <c r="E49" s="7"/>
    </row>
    <row r="50" spans="1:5" x14ac:dyDescent="0.25">
      <c r="A50" s="3" t="s">
        <v>19</v>
      </c>
      <c r="B50" s="8">
        <v>25005.759999999998</v>
      </c>
      <c r="C50" s="8">
        <v>51735.88</v>
      </c>
      <c r="D50" s="8"/>
      <c r="E50" s="7"/>
    </row>
    <row r="51" spans="1:5" ht="15.75" thickBot="1" x14ac:dyDescent="0.3">
      <c r="A51" s="3" t="s">
        <v>51</v>
      </c>
      <c r="B51" s="8">
        <v>-30108.29</v>
      </c>
      <c r="C51" s="8">
        <v>-51583.59</v>
      </c>
      <c r="D51" s="8"/>
      <c r="E51" s="9"/>
    </row>
    <row r="52" spans="1:5" ht="16.5" thickTop="1" thickBot="1" x14ac:dyDescent="0.3">
      <c r="A52" s="3"/>
      <c r="B52" s="15">
        <f>SUM(B49:B51)</f>
        <v>25892.229999999996</v>
      </c>
      <c r="C52" s="21">
        <f>SUM(C49:C51)</f>
        <v>26044.520000000004</v>
      </c>
      <c r="D52" s="22"/>
      <c r="E52" s="7"/>
    </row>
    <row r="53" spans="1:5" ht="15.75" thickTop="1" x14ac:dyDescent="0.25">
      <c r="A53" s="5" t="s">
        <v>52</v>
      </c>
      <c r="B53" s="8"/>
      <c r="C53" s="8"/>
      <c r="D53" s="8"/>
      <c r="E53" s="7"/>
    </row>
    <row r="54" spans="1:5" x14ac:dyDescent="0.25">
      <c r="A54" s="3" t="s">
        <v>53</v>
      </c>
      <c r="B54" s="8">
        <v>10154.07</v>
      </c>
      <c r="C54" s="8">
        <v>12682.83</v>
      </c>
      <c r="E54" s="9"/>
    </row>
    <row r="55" spans="1:5" x14ac:dyDescent="0.25">
      <c r="A55" s="3" t="s">
        <v>54</v>
      </c>
      <c r="B55" s="8">
        <v>5945.49</v>
      </c>
      <c r="C55" s="8">
        <v>6708.66</v>
      </c>
      <c r="D55" s="8"/>
      <c r="E55" s="9"/>
    </row>
    <row r="56" spans="1:5" ht="15.75" thickBot="1" x14ac:dyDescent="0.3">
      <c r="A56" s="3" t="s">
        <v>55</v>
      </c>
      <c r="B56" s="8">
        <v>9837.7000000000007</v>
      </c>
      <c r="C56" s="8">
        <v>9983.67</v>
      </c>
      <c r="D56" s="23"/>
      <c r="E56" s="9"/>
    </row>
    <row r="57" spans="1:5" ht="16.5" thickTop="1" thickBot="1" x14ac:dyDescent="0.3">
      <c r="A57" s="3" t="s">
        <v>56</v>
      </c>
      <c r="B57" s="15">
        <f>SUM(B54:B56)</f>
        <v>25937.260000000002</v>
      </c>
      <c r="C57" s="21">
        <f>SUM(C54:C56)</f>
        <v>29375.159999999996</v>
      </c>
      <c r="D57" s="15">
        <f>SUM(D18:D56)</f>
        <v>26835</v>
      </c>
      <c r="E57" s="9"/>
    </row>
    <row r="58" spans="1:5" ht="15.75" thickTop="1" x14ac:dyDescent="0.25">
      <c r="A58" s="3" t="s">
        <v>57</v>
      </c>
      <c r="B58" s="3"/>
      <c r="C58" s="8"/>
      <c r="D58" s="8"/>
      <c r="E58" s="9"/>
    </row>
    <row r="59" spans="1:5" x14ac:dyDescent="0.25">
      <c r="A59" s="3" t="s">
        <v>58</v>
      </c>
      <c r="B59" s="3"/>
      <c r="C59" s="8"/>
      <c r="D59" s="8"/>
      <c r="E59" s="7"/>
    </row>
    <row r="60" spans="1:5" x14ac:dyDescent="0.25">
      <c r="A60" s="3" t="s">
        <v>59</v>
      </c>
      <c r="B60" s="3"/>
      <c r="C60" s="8"/>
      <c r="D60" s="8"/>
      <c r="E60" s="9"/>
    </row>
    <row r="61" spans="1:5" x14ac:dyDescent="0.25">
      <c r="B61" s="3"/>
      <c r="C61" s="8"/>
      <c r="D61" s="8"/>
      <c r="E61" s="8"/>
    </row>
    <row r="62" spans="1:5" x14ac:dyDescent="0.25">
      <c r="A62" s="3" t="s">
        <v>60</v>
      </c>
      <c r="B62" s="3"/>
      <c r="C62" s="8"/>
      <c r="D62" s="8"/>
      <c r="E62" s="8"/>
    </row>
    <row r="63" spans="1:5" x14ac:dyDescent="0.25">
      <c r="C63" s="8"/>
      <c r="E63" s="8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2025-05-18T11:37:18Z</dcterms:created>
  <dcterms:modified xsi:type="dcterms:W3CDTF">2025-05-18T11:40:51Z</dcterms:modified>
</cp:coreProperties>
</file>