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y\Downloads\"/>
    </mc:Choice>
  </mc:AlternateContent>
  <xr:revisionPtr revIDLastSave="0" documentId="13_ncr:1_{19EF418C-0C5C-4C19-AD13-E40FEE014B8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8" i="2" l="1"/>
  <c r="G83" i="2"/>
  <c r="G73" i="2"/>
  <c r="G90" i="2" s="1"/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<sst xmlns="http://schemas.openxmlformats.org/spreadsheetml/2006/main" count="73" uniqueCount="44">
  <si>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</si>
  <si>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</si>
  <si>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</si>
  <si>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</si>
  <si>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</si>
  <si>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</si>
  <si>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</si>
  <si>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</si>
  <si>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</si>
  <si>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</si>
  <si>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</si>
  <si>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</si>
  <si>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</si>
  <si>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</si>
  <si>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</si>
  <si>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</si>
  <si>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</si>
  <si>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</si>
  <si>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</si>
  <si>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</si>
  <si>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</si>
  <si>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</si>
  <si>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</si>
  <si>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</si>
  <si>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</si>
  <si>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</si>
  <si>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BENTLEY PARISH COUNCIL</t>
  </si>
  <si>
    <t>BABERGH</t>
  </si>
  <si>
    <t>Current Account</t>
  </si>
  <si>
    <t>PC Tracker Account</t>
  </si>
  <si>
    <t>Fun Day/Firework Tracker Account</t>
  </si>
  <si>
    <t>Less: any unpresented cheques as at 31/3/20</t>
  </si>
  <si>
    <t>Net balances as at 31/3/20 (Box 8)</t>
  </si>
  <si>
    <t>Bank reconciliation - BENTLEY PARISH COUNCIL</t>
  </si>
  <si>
    <t xml:space="preserve">Joy Scott Clerk/ RFO </t>
  </si>
  <si>
    <t>Financial year ending 31 March 2020</t>
  </si>
  <si>
    <t>J SCOTT   CLERK/RFO</t>
  </si>
  <si>
    <t>Council Business Savings Account</t>
  </si>
  <si>
    <t>Balance per bank statements as at 31/3/20</t>
  </si>
  <si>
    <t>Groundwork UK</t>
  </si>
  <si>
    <t>Add: any un-banked cash as at 31/3/20</t>
  </si>
  <si>
    <t>BENTLEY PARISH COUNCIL - Bank reconciliation  2019/20</t>
  </si>
  <si>
    <t>Council Business Savings Account*</t>
  </si>
  <si>
    <t>(*Family Fun Day &amp; Fireworks a/c)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</si>
</sst>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14" fontId="2" fillId="2" borderId="0" xfId="0" applyNumberFormat="1" applyFont="1" applyFill="1"/>
    <xf numFmtId="14" fontId="3" fillId="0" borderId="0" xfId="0" applyNumberFormat="1" applyFont="1"/>
    <xf numFmtId="43" fontId="3" fillId="0" borderId="0" xfId="1" applyFont="1" applyBorder="1" applyAlignment="1">
      <alignment horizontal="right"/>
    </xf>
    <xf numFmtId="4" fontId="2" fillId="2" borderId="0" xfId="1" applyNumberFormat="1" applyFont="1" applyFill="1" applyAlignment="1">
      <alignment horizontal="right"/>
    </xf>
    <xf numFmtId="4" fontId="2" fillId="0" borderId="0" xfId="1" applyNumberFormat="1" applyFont="1" applyBorder="1" applyAlignment="1">
      <alignment horizontal="right"/>
    </xf>
    <xf numFmtId="4" fontId="3" fillId="0" borderId="2" xfId="1" applyNumberFormat="1" applyFont="1" applyBorder="1" applyAlignment="1">
      <alignment horizontal="right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Q15" sqref="Q15"/>
    </sheetView>
  </sheetViews>
  <sheetFormatPr defaultRowHeight="13.5" x14ac:dyDescent="0.2"/>
  <cols>
    <col min="1" max="1" width="33.140625" style="2" customWidth="1"/>
    <col min="2" max="2" width="12" style="2" customWidth="1"/>
    <col min="3" max="4" width="9.140625" style="2"/>
    <col min="5" max="5" width="9.28515625" style="2" customWidth="1"/>
    <col min="6" max="6" width="11.5703125" style="20" customWidth="1"/>
    <col min="7" max="7" width="10.5703125" style="20" customWidth="1"/>
    <col min="8" max="16384" width="9.140625" style="2"/>
  </cols>
  <sheetData>
    <row r="1" spans="1:20" s="13" customFormat="1" ht="18" x14ac:dyDescent="0.25">
      <c r="A1" s="1" t="s">
        <v>41</v>
      </c>
      <c r="F1" s="19"/>
      <c r="G1" s="19"/>
    </row>
    <row r="2" spans="1:20" s="13" customFormat="1" ht="18" x14ac:dyDescent="0.25">
      <c r="A2" s="40" t="s">
        <v>25</v>
      </c>
      <c r="B2" s="40"/>
      <c r="C2" s="40"/>
      <c r="D2" s="40"/>
      <c r="E2" s="40"/>
      <c r="F2" s="40"/>
      <c r="G2" s="40"/>
      <c r="H2" s="40"/>
      <c r="I2" s="40"/>
    </row>
    <row r="3" spans="1:20" ht="39.75" customHeight="1" x14ac:dyDescent="0.2">
      <c r="A3" s="40"/>
      <c r="B3" s="40"/>
      <c r="C3" s="40"/>
      <c r="D3" s="40"/>
      <c r="E3" s="40"/>
      <c r="F3" s="40"/>
      <c r="G3" s="40"/>
      <c r="H3" s="40"/>
      <c r="I3" s="40"/>
    </row>
    <row r="4" spans="1:20" ht="17.25" customHeight="1" x14ac:dyDescent="0.25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">
      <c r="A5" s="2" t="s">
        <v>0</v>
      </c>
      <c r="B5" s="44" t="s">
        <v>26</v>
      </c>
      <c r="C5" s="45"/>
      <c r="D5" s="45"/>
      <c r="E5" s="45"/>
      <c r="F5" s="45"/>
      <c r="G5" s="46"/>
    </row>
    <row r="7" spans="1:20" x14ac:dyDescent="0.2">
      <c r="A7" s="2" t="s">
        <v>1</v>
      </c>
      <c r="D7" s="44" t="s">
        <v>27</v>
      </c>
      <c r="E7" s="45"/>
      <c r="F7" s="45"/>
      <c r="G7" s="46"/>
      <c r="K7" s="47"/>
      <c r="L7" s="47"/>
      <c r="M7" s="47"/>
      <c r="N7" s="47"/>
      <c r="O7" s="47"/>
      <c r="P7" s="47"/>
      <c r="Q7" s="47"/>
      <c r="R7" s="47"/>
      <c r="S7" s="47"/>
    </row>
    <row r="8" spans="1:20" x14ac:dyDescent="0.2">
      <c r="K8" s="47"/>
      <c r="L8" s="47"/>
      <c r="M8" s="47"/>
      <c r="N8" s="47"/>
      <c r="O8" s="47"/>
      <c r="P8" s="47"/>
      <c r="Q8" s="47"/>
      <c r="R8" s="47"/>
      <c r="S8" s="47"/>
    </row>
    <row r="9" spans="1:20" x14ac:dyDescent="0.2">
      <c r="A9" s="4" t="s">
        <v>35</v>
      </c>
      <c r="B9" s="4"/>
      <c r="C9" s="4"/>
      <c r="D9" s="4"/>
    </row>
    <row r="11" spans="1:20" x14ac:dyDescent="0.2">
      <c r="A11" s="2" t="s">
        <v>3</v>
      </c>
      <c r="B11" s="41" t="s">
        <v>36</v>
      </c>
      <c r="C11" s="42"/>
      <c r="D11" s="42"/>
      <c r="E11" s="42"/>
      <c r="F11" s="42"/>
      <c r="G11" s="43"/>
    </row>
    <row r="13" spans="1:20" x14ac:dyDescent="0.2">
      <c r="A13" s="2" t="s">
        <v>2</v>
      </c>
      <c r="B13" s="34">
        <v>43920</v>
      </c>
    </row>
    <row r="15" spans="1:20" ht="15.75" x14ac:dyDescent="0.25">
      <c r="F15" s="20" t="s">
        <v>4</v>
      </c>
      <c r="G15" s="20" t="s">
        <v>4</v>
      </c>
      <c r="T15" s="14"/>
    </row>
    <row r="16" spans="1:20" s="4" customFormat="1" x14ac:dyDescent="0.2">
      <c r="A16" s="4" t="s">
        <v>38</v>
      </c>
      <c r="F16" s="21"/>
      <c r="G16" s="21"/>
    </row>
    <row r="17" spans="1:7" x14ac:dyDescent="0.2">
      <c r="A17" s="2" t="s">
        <v>28</v>
      </c>
      <c r="B17" s="25">
        <v>30101192</v>
      </c>
      <c r="F17" s="37">
        <v>11172.84</v>
      </c>
    </row>
    <row r="18" spans="1:7" x14ac:dyDescent="0.2">
      <c r="A18" s="2" t="s">
        <v>37</v>
      </c>
      <c r="B18" s="25">
        <v>70296597</v>
      </c>
      <c r="F18" s="37">
        <v>9694.11</v>
      </c>
    </row>
    <row r="19" spans="1:7" x14ac:dyDescent="0.2">
      <c r="A19" s="2" t="s">
        <v>42</v>
      </c>
      <c r="B19" s="25">
        <v>70075744</v>
      </c>
      <c r="F19" s="37">
        <v>4275.9399999999996</v>
      </c>
    </row>
    <row r="20" spans="1:7" x14ac:dyDescent="0.2">
      <c r="A20" s="2" t="s">
        <v>43</v>
      </c>
      <c r="B20" s="25"/>
      <c r="F20" s="27"/>
    </row>
    <row r="21" spans="1:7" x14ac:dyDescent="0.2">
      <c r="A21" s="26"/>
      <c r="B21" s="25"/>
      <c r="F21" s="27"/>
    </row>
    <row r="22" spans="1:7" x14ac:dyDescent="0.2">
      <c r="B22" s="25"/>
      <c r="F22" s="27"/>
    </row>
    <row r="23" spans="1:7" x14ac:dyDescent="0.2">
      <c r="B23" s="25"/>
      <c r="F23" s="27"/>
    </row>
    <row r="24" spans="1:7" x14ac:dyDescent="0.2">
      <c r="B24" s="25"/>
      <c r="F24" s="28"/>
      <c r="G24" s="22"/>
    </row>
    <row r="25" spans="1:7" x14ac:dyDescent="0.2">
      <c r="F25" s="23"/>
      <c r="G25" s="38">
        <f>SUM(F17:F24)</f>
        <v>25142.89</v>
      </c>
    </row>
    <row r="27" spans="1:7" x14ac:dyDescent="0.2">
      <c r="A27" s="2" t="s">
        <v>5</v>
      </c>
      <c r="G27" s="20">
        <v>0</v>
      </c>
    </row>
    <row r="29" spans="1:7" x14ac:dyDescent="0.2">
      <c r="A29" s="2" t="s">
        <v>31</v>
      </c>
      <c r="F29" s="17"/>
    </row>
    <row r="30" spans="1:7" x14ac:dyDescent="0.2">
      <c r="A30" s="2" t="s">
        <v>39</v>
      </c>
      <c r="B30" s="25">
        <v>101439</v>
      </c>
      <c r="F30" s="29">
        <v>-2900</v>
      </c>
    </row>
    <row r="31" spans="1:7" x14ac:dyDescent="0.2">
      <c r="B31" s="25"/>
      <c r="F31" s="29"/>
    </row>
    <row r="32" spans="1:7" x14ac:dyDescent="0.2">
      <c r="B32" s="25"/>
      <c r="F32" s="29"/>
    </row>
    <row r="33" spans="1:8" x14ac:dyDescent="0.2">
      <c r="B33" s="25"/>
      <c r="F33" s="29"/>
    </row>
    <row r="34" spans="1:8" x14ac:dyDescent="0.2">
      <c r="A34" s="26"/>
      <c r="B34" s="25"/>
      <c r="F34" s="29"/>
    </row>
    <row r="35" spans="1:8" x14ac:dyDescent="0.2">
      <c r="B35" s="25"/>
      <c r="F35" s="29"/>
    </row>
    <row r="36" spans="1:8" x14ac:dyDescent="0.2">
      <c r="B36" s="25"/>
      <c r="F36" s="29"/>
    </row>
    <row r="37" spans="1:8" x14ac:dyDescent="0.2">
      <c r="B37" s="25"/>
      <c r="F37" s="29"/>
    </row>
    <row r="38" spans="1:8" x14ac:dyDescent="0.2">
      <c r="F38" s="23"/>
      <c r="G38" s="24">
        <f>SUM(F30:F37)</f>
        <v>-2900</v>
      </c>
    </row>
    <row r="39" spans="1:8" x14ac:dyDescent="0.2">
      <c r="A39" s="2" t="s">
        <v>40</v>
      </c>
    </row>
    <row r="40" spans="1:8" x14ac:dyDescent="0.2">
      <c r="B40" s="25"/>
      <c r="F40" s="27"/>
    </row>
    <row r="41" spans="1:8" x14ac:dyDescent="0.2">
      <c r="B41" s="25"/>
      <c r="F41" s="27"/>
    </row>
    <row r="42" spans="1:8" x14ac:dyDescent="0.2">
      <c r="B42" s="25"/>
      <c r="F42" s="27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32</v>
      </c>
      <c r="B45" s="4"/>
      <c r="C45" s="4"/>
      <c r="D45" s="4"/>
      <c r="E45" s="4"/>
      <c r="F45" s="21"/>
      <c r="G45" s="39">
        <f>G25+G27+G38+G43</f>
        <v>22242.89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5"/>
  <sheetViews>
    <sheetView topLeftCell="A61" workbookViewId="0">
      <selection activeCell="K62" sqref="K62"/>
    </sheetView>
  </sheetViews>
  <sheetFormatPr defaultRowHeight="13.5" x14ac:dyDescent="0.2"/>
  <cols>
    <col min="1" max="1" width="9.140625" style="2"/>
    <col min="2" max="2" width="11.7109375" style="2" customWidth="1"/>
    <col min="3" max="3" width="10.85546875" style="2" customWidth="1"/>
    <col min="4" max="4" width="14.5703125" style="2" customWidth="1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6</v>
      </c>
      <c r="F1" s="15"/>
      <c r="G1" s="15"/>
    </row>
    <row r="2" spans="1:10" ht="37.5" customHeight="1" x14ac:dyDescent="0.2">
      <c r="A2" s="47" t="s">
        <v>21</v>
      </c>
      <c r="B2" s="47"/>
      <c r="C2" s="47"/>
      <c r="D2" s="47"/>
      <c r="E2" s="47"/>
      <c r="F2" s="47"/>
      <c r="G2" s="47"/>
      <c r="H2" s="47"/>
      <c r="I2" s="47"/>
      <c r="J2" s="12"/>
    </row>
    <row r="3" spans="1:10" ht="34.5" customHeight="1" x14ac:dyDescent="0.2">
      <c r="A3" s="47"/>
      <c r="B3" s="47"/>
      <c r="C3" s="47"/>
      <c r="D3" s="47"/>
      <c r="E3" s="47"/>
      <c r="F3" s="47"/>
      <c r="G3" s="47"/>
      <c r="H3" s="47"/>
      <c r="I3" s="47"/>
      <c r="J3" s="12"/>
    </row>
    <row r="4" spans="1:10" x14ac:dyDescent="0.2">
      <c r="A4" s="3"/>
    </row>
    <row r="5" spans="1:10" x14ac:dyDescent="0.2">
      <c r="A5" s="2" t="s">
        <v>0</v>
      </c>
      <c r="D5" s="48" t="s">
        <v>8</v>
      </c>
      <c r="E5" s="48"/>
      <c r="F5" s="48"/>
      <c r="G5" s="48"/>
    </row>
    <row r="7" spans="1:10" ht="15" customHeight="1" x14ac:dyDescent="0.2">
      <c r="A7" s="2" t="s">
        <v>1</v>
      </c>
      <c r="F7" s="48" t="s">
        <v>9</v>
      </c>
      <c r="G7" s="48"/>
    </row>
    <row r="9" spans="1:10" x14ac:dyDescent="0.2">
      <c r="A9" s="4" t="s">
        <v>17</v>
      </c>
      <c r="B9" s="4"/>
      <c r="C9" s="4"/>
      <c r="D9" s="4">
        <v>2020</v>
      </c>
    </row>
    <row r="11" spans="1:10" x14ac:dyDescent="0.2">
      <c r="A11" s="2" t="s">
        <v>3</v>
      </c>
      <c r="E11" s="49" t="s">
        <v>7</v>
      </c>
      <c r="F11" s="50"/>
      <c r="G11" s="51"/>
    </row>
    <row r="13" spans="1:10" x14ac:dyDescent="0.2">
      <c r="A13" s="2" t="s">
        <v>2</v>
      </c>
      <c r="E13" s="25" t="s">
        <v>22</v>
      </c>
    </row>
    <row r="15" spans="1:10" x14ac:dyDescent="0.2">
      <c r="F15" s="6" t="s">
        <v>4</v>
      </c>
      <c r="G15" s="6" t="s">
        <v>4</v>
      </c>
    </row>
    <row r="16" spans="1:10" s="4" customFormat="1" x14ac:dyDescent="0.2">
      <c r="A16" s="4" t="s">
        <v>18</v>
      </c>
      <c r="F16" s="16"/>
      <c r="G16" s="16"/>
    </row>
    <row r="17" spans="1:7" x14ac:dyDescent="0.2">
      <c r="A17" s="2" t="s">
        <v>14</v>
      </c>
      <c r="F17" s="7">
        <v>1000</v>
      </c>
      <c r="G17" s="7"/>
    </row>
    <row r="18" spans="1:7" x14ac:dyDescent="0.2">
      <c r="A18" s="2" t="s">
        <v>10</v>
      </c>
      <c r="F18" s="7">
        <v>3000</v>
      </c>
      <c r="G18" s="7"/>
    </row>
    <row r="19" spans="1:7" x14ac:dyDescent="0.2">
      <c r="A19" s="2" t="s">
        <v>11</v>
      </c>
      <c r="F19" s="7">
        <v>10000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14000</v>
      </c>
    </row>
    <row r="25" spans="1:7" x14ac:dyDescent="0.2">
      <c r="F25" s="7"/>
      <c r="G25" s="7"/>
    </row>
    <row r="26" spans="1:7" x14ac:dyDescent="0.2">
      <c r="A26" s="2" t="s">
        <v>5</v>
      </c>
      <c r="F26" s="7"/>
      <c r="G26" s="7">
        <v>10</v>
      </c>
    </row>
    <row r="27" spans="1:7" x14ac:dyDescent="0.2">
      <c r="F27" s="7"/>
      <c r="G27" s="7"/>
    </row>
    <row r="28" spans="1:7" x14ac:dyDescent="0.2">
      <c r="A28" s="2" t="s">
        <v>23</v>
      </c>
      <c r="F28" s="7"/>
      <c r="G28" s="7"/>
    </row>
    <row r="29" spans="1:7" x14ac:dyDescent="0.2">
      <c r="A29" s="5" t="s">
        <v>12</v>
      </c>
      <c r="B29" s="5"/>
      <c r="C29" s="5"/>
      <c r="D29" s="5"/>
      <c r="E29" s="5"/>
      <c r="F29" s="7"/>
      <c r="G29" s="7"/>
    </row>
    <row r="30" spans="1:7" x14ac:dyDescent="0.2">
      <c r="A30" s="2" t="s">
        <v>13</v>
      </c>
      <c r="C30" s="2">
        <v>154</v>
      </c>
      <c r="F30" s="17">
        <v>-60</v>
      </c>
      <c r="G30" s="7"/>
    </row>
    <row r="31" spans="1:7" x14ac:dyDescent="0.2">
      <c r="C31" s="2">
        <v>157</v>
      </c>
      <c r="F31" s="17">
        <v>-18</v>
      </c>
      <c r="G31" s="7"/>
    </row>
    <row r="32" spans="1:7" x14ac:dyDescent="0.2">
      <c r="C32" s="2">
        <v>158</v>
      </c>
      <c r="F32" s="17">
        <v>-2</v>
      </c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-80</v>
      </c>
    </row>
    <row r="35" spans="1:8" x14ac:dyDescent="0.2">
      <c r="A35" s="2" t="s">
        <v>19</v>
      </c>
      <c r="F35" s="7"/>
      <c r="G35" s="7"/>
    </row>
    <row r="36" spans="1:8" x14ac:dyDescent="0.2">
      <c r="A36" s="52" t="s">
        <v>24</v>
      </c>
      <c r="B36" s="52"/>
      <c r="C36" s="52"/>
      <c r="D36" s="52"/>
      <c r="E36" s="52"/>
      <c r="F36" s="7"/>
      <c r="G36" s="7"/>
    </row>
    <row r="37" spans="1:8" x14ac:dyDescent="0.2">
      <c r="A37" s="52"/>
      <c r="B37" s="52"/>
      <c r="C37" s="52"/>
      <c r="D37" s="52"/>
      <c r="E37" s="52"/>
      <c r="F37" s="7">
        <v>50</v>
      </c>
      <c r="G37" s="7"/>
    </row>
    <row r="38" spans="1:8" x14ac:dyDescent="0.2">
      <c r="F38" s="7"/>
      <c r="G38" s="7"/>
    </row>
    <row r="39" spans="1:8" x14ac:dyDescent="0.2">
      <c r="F39" s="9"/>
      <c r="G39" s="9">
        <f>SUM(F36:F38)</f>
        <v>50</v>
      </c>
    </row>
    <row r="40" spans="1:8" x14ac:dyDescent="0.2">
      <c r="F40" s="7"/>
      <c r="G40" s="7"/>
    </row>
    <row r="41" spans="1:8" ht="14.25" thickBot="1" x14ac:dyDescent="0.25">
      <c r="A41" s="4" t="s">
        <v>20</v>
      </c>
      <c r="B41" s="4"/>
      <c r="C41" s="4"/>
      <c r="D41" s="4"/>
      <c r="E41" s="4"/>
      <c r="F41" s="10"/>
      <c r="G41" s="11">
        <f>G24+G26+G34+G39</f>
        <v>13980</v>
      </c>
    </row>
    <row r="42" spans="1:8" ht="14.25" thickTop="1" x14ac:dyDescent="0.2"/>
    <row r="43" spans="1:8" ht="84" customHeight="1" x14ac:dyDescent="0.2">
      <c r="A43" s="47" t="s">
        <v>15</v>
      </c>
      <c r="B43" s="47"/>
      <c r="C43" s="47"/>
      <c r="D43" s="47"/>
      <c r="E43" s="47"/>
      <c r="F43" s="47"/>
      <c r="G43" s="47"/>
    </row>
    <row r="45" spans="1:8" x14ac:dyDescent="0.2">
      <c r="A45" s="32" t="s">
        <v>16</v>
      </c>
      <c r="B45" s="32"/>
      <c r="C45" s="32"/>
      <c r="D45" s="32"/>
      <c r="E45" s="32"/>
      <c r="F45" s="32"/>
      <c r="G45" s="32"/>
      <c r="H45" s="33"/>
    </row>
    <row r="46" spans="1:8" x14ac:dyDescent="0.2">
      <c r="A46" s="31"/>
    </row>
    <row r="49" spans="1:9" ht="18" x14ac:dyDescent="0.25">
      <c r="A49" s="1" t="s">
        <v>33</v>
      </c>
      <c r="B49" s="13"/>
      <c r="C49" s="13"/>
      <c r="D49" s="13"/>
      <c r="E49" s="13"/>
      <c r="F49" s="15"/>
      <c r="G49" s="15"/>
      <c r="H49" s="13"/>
      <c r="I49" s="13"/>
    </row>
    <row r="51" spans="1:9" x14ac:dyDescent="0.2">
      <c r="A51" s="47" t="s">
        <v>21</v>
      </c>
      <c r="B51" s="47"/>
      <c r="C51" s="47"/>
      <c r="D51" s="47"/>
      <c r="E51" s="47"/>
      <c r="F51" s="47"/>
      <c r="G51" s="47"/>
      <c r="H51" s="47"/>
      <c r="I51" s="47"/>
    </row>
    <row r="52" spans="1:9" x14ac:dyDescent="0.2">
      <c r="A52" s="47"/>
      <c r="B52" s="47"/>
      <c r="C52" s="47"/>
      <c r="D52" s="47"/>
      <c r="E52" s="47"/>
      <c r="F52" s="47"/>
      <c r="G52" s="47"/>
      <c r="H52" s="47"/>
      <c r="I52" s="47"/>
    </row>
    <row r="53" spans="1:9" x14ac:dyDescent="0.2">
      <c r="A53" s="3"/>
    </row>
    <row r="54" spans="1:9" x14ac:dyDescent="0.2">
      <c r="A54" s="2" t="s">
        <v>0</v>
      </c>
      <c r="D54" s="48" t="s">
        <v>26</v>
      </c>
      <c r="E54" s="48"/>
      <c r="F54" s="48"/>
      <c r="G54" s="48"/>
    </row>
    <row r="56" spans="1:9" x14ac:dyDescent="0.2">
      <c r="A56" s="2" t="s">
        <v>1</v>
      </c>
      <c r="F56" s="48" t="s">
        <v>27</v>
      </c>
      <c r="G56" s="48"/>
    </row>
    <row r="58" spans="1:9" x14ac:dyDescent="0.2">
      <c r="A58" s="4" t="s">
        <v>17</v>
      </c>
      <c r="B58" s="4"/>
      <c r="C58" s="4"/>
      <c r="D58" s="4">
        <v>2020</v>
      </c>
    </row>
    <row r="60" spans="1:9" x14ac:dyDescent="0.2">
      <c r="A60" s="2" t="s">
        <v>3</v>
      </c>
      <c r="E60" s="49" t="s">
        <v>34</v>
      </c>
      <c r="F60" s="50"/>
      <c r="G60" s="51"/>
    </row>
    <row r="62" spans="1:9" x14ac:dyDescent="0.2">
      <c r="A62" s="2" t="s">
        <v>2</v>
      </c>
      <c r="E62" s="34">
        <v>43921</v>
      </c>
    </row>
    <row r="64" spans="1:9" x14ac:dyDescent="0.2">
      <c r="F64" s="6" t="s">
        <v>4</v>
      </c>
      <c r="G64" s="6" t="s">
        <v>4</v>
      </c>
    </row>
    <row r="65" spans="1:9" x14ac:dyDescent="0.2">
      <c r="A65" s="4" t="s">
        <v>18</v>
      </c>
      <c r="B65" s="4"/>
      <c r="C65" s="4"/>
      <c r="D65" s="35">
        <v>43921</v>
      </c>
      <c r="E65" s="4"/>
      <c r="F65" s="16"/>
      <c r="G65" s="16"/>
      <c r="H65" s="4"/>
      <c r="I65" s="4"/>
    </row>
    <row r="66" spans="1:9" x14ac:dyDescent="0.2">
      <c r="A66" s="2" t="s">
        <v>28</v>
      </c>
      <c r="F66" s="7">
        <v>11172.84</v>
      </c>
      <c r="G66" s="7"/>
    </row>
    <row r="67" spans="1:9" x14ac:dyDescent="0.2">
      <c r="A67" s="2" t="s">
        <v>29</v>
      </c>
      <c r="F67" s="7">
        <v>9694.11</v>
      </c>
      <c r="G67" s="7"/>
    </row>
    <row r="68" spans="1:9" x14ac:dyDescent="0.2">
      <c r="A68" s="2" t="s">
        <v>30</v>
      </c>
      <c r="F68" s="7">
        <v>4275.9399999999996</v>
      </c>
      <c r="G68" s="7"/>
    </row>
    <row r="69" spans="1:9" x14ac:dyDescent="0.2">
      <c r="F69" s="7"/>
      <c r="G69" s="7"/>
    </row>
    <row r="70" spans="1:9" x14ac:dyDescent="0.2">
      <c r="F70" s="7"/>
      <c r="G70" s="7"/>
    </row>
    <row r="71" spans="1:9" x14ac:dyDescent="0.2">
      <c r="F71" s="7"/>
      <c r="G71" s="7"/>
    </row>
    <row r="72" spans="1:9" x14ac:dyDescent="0.2">
      <c r="F72" s="8"/>
      <c r="G72" s="8"/>
    </row>
    <row r="73" spans="1:9" x14ac:dyDescent="0.2">
      <c r="F73" s="9"/>
      <c r="G73" s="36">
        <f>SUM(F66:F72)</f>
        <v>25142.89</v>
      </c>
    </row>
    <row r="74" spans="1:9" x14ac:dyDescent="0.2">
      <c r="F74" s="7"/>
      <c r="G74" s="7"/>
    </row>
    <row r="75" spans="1:9" x14ac:dyDescent="0.2">
      <c r="A75" s="2" t="s">
        <v>5</v>
      </c>
      <c r="F75" s="7"/>
      <c r="G75" s="7"/>
    </row>
    <row r="76" spans="1:9" x14ac:dyDescent="0.2">
      <c r="F76" s="7"/>
      <c r="G76" s="7"/>
    </row>
    <row r="77" spans="1:9" x14ac:dyDescent="0.2">
      <c r="A77" s="2" t="s">
        <v>31</v>
      </c>
      <c r="F77" s="7"/>
      <c r="G77" s="7"/>
    </row>
    <row r="78" spans="1:9" x14ac:dyDescent="0.2">
      <c r="A78" s="5" t="s">
        <v>12</v>
      </c>
      <c r="B78" s="5"/>
      <c r="C78" s="5"/>
      <c r="D78" s="5"/>
      <c r="E78" s="5"/>
      <c r="F78" s="7"/>
      <c r="G78" s="7"/>
    </row>
    <row r="79" spans="1:9" x14ac:dyDescent="0.2">
      <c r="A79" s="2" t="s">
        <v>13</v>
      </c>
      <c r="C79" s="2">
        <v>101439</v>
      </c>
      <c r="F79" s="17">
        <v>-2900</v>
      </c>
      <c r="G79" s="7"/>
    </row>
    <row r="80" spans="1:9" x14ac:dyDescent="0.2">
      <c r="F80" s="17"/>
      <c r="G80" s="7"/>
    </row>
    <row r="81" spans="1:8" x14ac:dyDescent="0.2">
      <c r="F81" s="17"/>
      <c r="G81" s="7"/>
    </row>
    <row r="82" spans="1:8" x14ac:dyDescent="0.2">
      <c r="F82" s="18"/>
      <c r="G82" s="7"/>
    </row>
    <row r="83" spans="1:8" x14ac:dyDescent="0.2">
      <c r="F83" s="9"/>
      <c r="G83" s="17">
        <f>SUM(F78:F82)</f>
        <v>-2900</v>
      </c>
    </row>
    <row r="84" spans="1:8" x14ac:dyDescent="0.2">
      <c r="A84" s="2" t="s">
        <v>19</v>
      </c>
      <c r="F84" s="7"/>
      <c r="G84" s="7"/>
    </row>
    <row r="85" spans="1:8" x14ac:dyDescent="0.2">
      <c r="A85" s="52" t="s">
        <v>24</v>
      </c>
      <c r="B85" s="52"/>
      <c r="C85" s="52"/>
      <c r="D85" s="52"/>
      <c r="E85" s="52"/>
      <c r="F85" s="7"/>
      <c r="G85" s="7"/>
    </row>
    <row r="86" spans="1:8" x14ac:dyDescent="0.2">
      <c r="A86" s="52"/>
      <c r="B86" s="52"/>
      <c r="C86" s="52"/>
      <c r="D86" s="52"/>
      <c r="E86" s="52"/>
      <c r="F86" s="7"/>
      <c r="G86" s="7"/>
    </row>
    <row r="87" spans="1:8" x14ac:dyDescent="0.2">
      <c r="F87" s="7"/>
      <c r="G87" s="7"/>
    </row>
    <row r="88" spans="1:8" x14ac:dyDescent="0.2">
      <c r="F88" s="9"/>
      <c r="G88" s="9">
        <f>SUM(F85:F87)</f>
        <v>0</v>
      </c>
    </row>
    <row r="89" spans="1:8" x14ac:dyDescent="0.2">
      <c r="F89" s="7"/>
      <c r="G89" s="7"/>
    </row>
    <row r="90" spans="1:8" ht="14.25" thickBot="1" x14ac:dyDescent="0.25">
      <c r="A90" s="4" t="s">
        <v>32</v>
      </c>
      <c r="B90" s="4"/>
      <c r="C90" s="4"/>
      <c r="D90" s="4"/>
      <c r="E90" s="4"/>
      <c r="F90" s="10"/>
      <c r="G90" s="11">
        <f>G73+G75+G83+G88</f>
        <v>22242.89</v>
      </c>
    </row>
    <row r="91" spans="1:8" ht="14.25" thickTop="1" x14ac:dyDescent="0.2"/>
    <row r="92" spans="1:8" x14ac:dyDescent="0.2">
      <c r="A92" s="47" t="s">
        <v>15</v>
      </c>
      <c r="B92" s="47"/>
      <c r="C92" s="47"/>
      <c r="D92" s="47"/>
      <c r="E92" s="47"/>
      <c r="F92" s="47"/>
      <c r="G92" s="47"/>
    </row>
    <row r="94" spans="1:8" x14ac:dyDescent="0.2">
      <c r="A94" s="32" t="s">
        <v>16</v>
      </c>
      <c r="B94" s="32"/>
      <c r="C94" s="32"/>
      <c r="D94" s="32"/>
      <c r="E94" s="32"/>
      <c r="F94" s="32"/>
      <c r="G94" s="32"/>
      <c r="H94" s="33"/>
    </row>
    <row r="95" spans="1:8" x14ac:dyDescent="0.2">
      <c r="A95" s="31"/>
    </row>
  </sheetData>
  <mergeCells count="12">
    <mergeCell ref="A43:G43"/>
    <mergeCell ref="A36:E37"/>
    <mergeCell ref="A2:I3"/>
    <mergeCell ref="E11:G11"/>
    <mergeCell ref="D5:G5"/>
    <mergeCell ref="F7:G7"/>
    <mergeCell ref="A92:G92"/>
    <mergeCell ref="A51:I52"/>
    <mergeCell ref="D54:G54"/>
    <mergeCell ref="F56:G56"/>
    <mergeCell ref="E60:G60"/>
    <mergeCell ref="A85:E86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Windows User</cp:lastModifiedBy>
  <cp:lastPrinted>2020-05-04T11:40:20Z</cp:lastPrinted>
  <dcterms:created xsi:type="dcterms:W3CDTF">2019-02-20T14:27:46Z</dcterms:created>
  <dcterms:modified xsi:type="dcterms:W3CDTF">2020-05-04T11:44:15Z</dcterms:modified>
</cp:coreProperties>
</file>